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ntraloria14\Desktop\INFORMACIÓN MESAS DE TRABAJO 2 FASE\"/>
    </mc:Choice>
  </mc:AlternateContent>
  <bookViews>
    <workbookView xWindow="0" yWindow="0" windowWidth="20490" windowHeight="7650" activeTab="6"/>
  </bookViews>
  <sheets>
    <sheet name="Enero" sheetId="13" r:id="rId1"/>
    <sheet name="Febrero " sheetId="1" r:id="rId2"/>
    <sheet name="Marzo" sheetId="2" r:id="rId3"/>
    <sheet name="Abril" sheetId="3" r:id="rId4"/>
    <sheet name="Mayo" sheetId="4" r:id="rId5"/>
    <sheet name="Junio" sheetId="5" r:id="rId6"/>
    <sheet name="Julio" sheetId="6" r:id="rId7"/>
    <sheet name="Agosto" sheetId="7" r:id="rId8"/>
    <sheet name="Septiembre" sheetId="9" r:id="rId9"/>
    <sheet name="Octubre" sheetId="10" r:id="rId10"/>
    <sheet name="Noviembre" sheetId="11" r:id="rId11"/>
    <sheet name="Diciembre" sheetId="12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9" l="1"/>
  <c r="I19" i="7"/>
  <c r="I13" i="6"/>
  <c r="I19" i="5" l="1"/>
  <c r="I19" i="4"/>
  <c r="I19" i="3"/>
  <c r="I19" i="2"/>
  <c r="I19" i="1" l="1"/>
  <c r="H18" i="13"/>
  <c r="E18" i="13" l="1"/>
  <c r="B18" i="13"/>
  <c r="F19" i="12"/>
  <c r="F19" i="11" l="1"/>
  <c r="C19" i="12" l="1"/>
  <c r="C19" i="11"/>
  <c r="F19" i="10"/>
  <c r="C19" i="10"/>
  <c r="F19" i="9"/>
  <c r="C19" i="9"/>
  <c r="F19" i="7"/>
  <c r="C19" i="7"/>
  <c r="F13" i="6"/>
  <c r="C13" i="6"/>
  <c r="F19" i="5"/>
  <c r="C19" i="5"/>
  <c r="F19" i="4"/>
  <c r="C19" i="4"/>
  <c r="F19" i="3"/>
  <c r="C19" i="3"/>
  <c r="F19" i="2" l="1"/>
  <c r="C19" i="2"/>
  <c r="C19" i="1"/>
  <c r="F19" i="1"/>
</calcChain>
</file>

<file path=xl/sharedStrings.xml><?xml version="1.0" encoding="utf-8"?>
<sst xmlns="http://schemas.openxmlformats.org/spreadsheetml/2006/main" count="366" uniqueCount="30">
  <si>
    <t>Subgerencia</t>
  </si>
  <si>
    <t>Central</t>
  </si>
  <si>
    <t>Lomas Verdes</t>
  </si>
  <si>
    <t>San Esteban</t>
  </si>
  <si>
    <t>San Mateo</t>
  </si>
  <si>
    <t>Total</t>
  </si>
  <si>
    <t>Satèlite</t>
  </si>
  <si>
    <t>Tecamachalco</t>
  </si>
  <si>
    <t>Echegaray</t>
  </si>
  <si>
    <t xml:space="preserve"> Ingreso Febrero </t>
  </si>
  <si>
    <t xml:space="preserve"> Ingreso Marzo </t>
  </si>
  <si>
    <t xml:space="preserve"> Ingreso Abril </t>
  </si>
  <si>
    <t>Electronicos</t>
  </si>
  <si>
    <t xml:space="preserve"> Ingreso Mayo</t>
  </si>
  <si>
    <t xml:space="preserve"> Ingreso Mayo </t>
  </si>
  <si>
    <t xml:space="preserve"> Ingreso Junio</t>
  </si>
  <si>
    <t xml:space="preserve"> Ingreso Junio </t>
  </si>
  <si>
    <t xml:space="preserve"> Ingreso Julio</t>
  </si>
  <si>
    <t xml:space="preserve"> Ingreso Julio </t>
  </si>
  <si>
    <t xml:space="preserve"> Ingreso Agosto</t>
  </si>
  <si>
    <t xml:space="preserve"> Ingreso Agosto </t>
  </si>
  <si>
    <t xml:space="preserve"> Ingreso Septiembre</t>
  </si>
  <si>
    <t xml:space="preserve"> Ingreso Octubre</t>
  </si>
  <si>
    <t xml:space="preserve"> Ingreso Noviembre</t>
  </si>
  <si>
    <t xml:space="preserve"> Ingreso Diciembre</t>
  </si>
  <si>
    <t>Electronico</t>
  </si>
  <si>
    <t xml:space="preserve"> Ingreso Enero </t>
  </si>
  <si>
    <t>Palacio</t>
  </si>
  <si>
    <t xml:space="preserve"> Ingreso Marzo</t>
  </si>
  <si>
    <t xml:space="preserve"> Ingreso 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</si>
</sst>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3399"/>
      <name val="Calibri Light"/>
      <family val="2"/>
      <scheme val="major"/>
    </font>
    <font>
      <b/>
      <sz val="16"/>
      <color theme="0"/>
      <name val="Calibri Light"/>
      <family val="2"/>
      <scheme val="major"/>
    </font>
    <font>
      <sz val="16"/>
      <color theme="1"/>
      <name val="Calibri Light"/>
      <family val="2"/>
      <scheme val="major"/>
    </font>
    <font>
      <b/>
      <sz val="16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000066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8" fontId="4" fillId="3" borderId="4" xfId="0" applyNumberFormat="1" applyFont="1" applyFill="1" applyBorder="1" applyAlignment="1">
      <alignment horizontal="right"/>
    </xf>
    <xf numFmtId="8" fontId="4" fillId="3" borderId="2" xfId="1" applyNumberFormat="1" applyFont="1" applyFill="1" applyBorder="1" applyAlignment="1"/>
    <xf numFmtId="8" fontId="5" fillId="3" borderId="2" xfId="1" applyNumberFormat="1" applyFont="1" applyFill="1" applyBorder="1" applyAlignment="1"/>
    <xf numFmtId="8" fontId="4" fillId="3" borderId="2" xfId="0" applyNumberFormat="1" applyFont="1" applyFill="1" applyBorder="1" applyAlignment="1"/>
    <xf numFmtId="8" fontId="4" fillId="3" borderId="2" xfId="0" applyNumberFormat="1" applyFont="1" applyFill="1" applyBorder="1" applyAlignment="1">
      <alignment horizontal="right"/>
    </xf>
    <xf numFmtId="8" fontId="4" fillId="3" borderId="2" xfId="1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8"/>
  <sheetViews>
    <sheetView workbookViewId="0">
      <selection activeCell="D20" sqref="D20"/>
    </sheetView>
  </sheetViews>
  <sheetFormatPr baseColWidth="10" defaultRowHeight="15" x14ac:dyDescent="0.25"/>
  <cols>
    <col min="1" max="1" width="23.85546875" customWidth="1"/>
    <col min="2" max="2" width="26.5703125" customWidth="1"/>
    <col min="4" max="4" width="23.85546875" customWidth="1"/>
    <col min="5" max="5" width="26.5703125" customWidth="1"/>
    <col min="7" max="7" width="23.85546875" customWidth="1"/>
    <col min="8" max="8" width="26.5703125" customWidth="1"/>
  </cols>
  <sheetData>
    <row r="6" spans="1:8" ht="21" x14ac:dyDescent="0.35">
      <c r="A6" s="12">
        <v>2022</v>
      </c>
      <c r="B6" s="12"/>
      <c r="D6" s="12">
        <v>2023</v>
      </c>
      <c r="E6" s="12"/>
      <c r="G6" s="12">
        <v>2024</v>
      </c>
      <c r="H6" s="12"/>
    </row>
    <row r="7" spans="1:8" ht="15" customHeight="1" x14ac:dyDescent="0.25">
      <c r="A7" s="13" t="s">
        <v>0</v>
      </c>
      <c r="B7" s="14" t="s">
        <v>26</v>
      </c>
      <c r="D7" s="13" t="s">
        <v>0</v>
      </c>
      <c r="E7" s="14" t="s">
        <v>26</v>
      </c>
      <c r="G7" s="13" t="s">
        <v>0</v>
      </c>
      <c r="H7" s="14" t="s">
        <v>26</v>
      </c>
    </row>
    <row r="8" spans="1:8" ht="15" customHeight="1" x14ac:dyDescent="0.25">
      <c r="A8" s="13"/>
      <c r="B8" s="14"/>
      <c r="D8" s="13"/>
      <c r="E8" s="14"/>
      <c r="G8" s="13"/>
      <c r="H8" s="14"/>
    </row>
    <row r="9" spans="1:8" ht="21" x14ac:dyDescent="0.35">
      <c r="A9" s="1" t="s">
        <v>1</v>
      </c>
      <c r="B9" s="3">
        <v>77938929.769999996</v>
      </c>
      <c r="D9" s="1" t="s">
        <v>1</v>
      </c>
      <c r="E9" s="3">
        <v>91389733.810000002</v>
      </c>
      <c r="G9" s="1" t="s">
        <v>1</v>
      </c>
      <c r="H9" s="3">
        <v>134688962.77000001</v>
      </c>
    </row>
    <row r="10" spans="1:8" ht="21" x14ac:dyDescent="0.35">
      <c r="A10" s="1" t="s">
        <v>6</v>
      </c>
      <c r="B10" s="6">
        <v>5382034.7400000002</v>
      </c>
      <c r="D10" s="1" t="s">
        <v>6</v>
      </c>
      <c r="E10" s="6">
        <v>6578568.0999999996</v>
      </c>
      <c r="G10" s="1" t="s">
        <v>6</v>
      </c>
      <c r="H10" s="6">
        <v>9088532.2799999993</v>
      </c>
    </row>
    <row r="11" spans="1:8" ht="21" x14ac:dyDescent="0.35">
      <c r="A11" s="1" t="s">
        <v>7</v>
      </c>
      <c r="B11" s="6">
        <v>4088103.64</v>
      </c>
      <c r="D11" s="1" t="s">
        <v>7</v>
      </c>
      <c r="E11" s="6">
        <v>3935189.71</v>
      </c>
      <c r="G11" s="1" t="s">
        <v>7</v>
      </c>
      <c r="H11" s="6">
        <v>4752041.5199999996</v>
      </c>
    </row>
    <row r="12" spans="1:8" ht="21" x14ac:dyDescent="0.35">
      <c r="A12" s="1" t="s">
        <v>8</v>
      </c>
      <c r="B12" s="4">
        <v>3756918.75</v>
      </c>
      <c r="D12" s="1" t="s">
        <v>8</v>
      </c>
      <c r="E12" s="4">
        <v>4035064.95</v>
      </c>
      <c r="G12" s="1" t="s">
        <v>8</v>
      </c>
      <c r="H12" s="4">
        <v>4585084.2</v>
      </c>
    </row>
    <row r="13" spans="1:8" ht="21" x14ac:dyDescent="0.35">
      <c r="A13" s="1" t="s">
        <v>2</v>
      </c>
      <c r="B13" s="4">
        <v>7256692.1600000001</v>
      </c>
      <c r="D13" s="1" t="s">
        <v>2</v>
      </c>
      <c r="E13" s="4">
        <v>8861994.4000000004</v>
      </c>
      <c r="G13" s="1" t="s">
        <v>2</v>
      </c>
      <c r="H13" s="4">
        <v>10241798.99</v>
      </c>
    </row>
    <row r="14" spans="1:8" ht="21" x14ac:dyDescent="0.35">
      <c r="A14" s="1" t="s">
        <v>3</v>
      </c>
      <c r="B14" s="4">
        <v>40093704.200000003</v>
      </c>
      <c r="D14" s="1" t="s">
        <v>3</v>
      </c>
      <c r="E14" s="4">
        <v>49604462.340000004</v>
      </c>
      <c r="G14" s="1" t="s">
        <v>3</v>
      </c>
      <c r="H14" s="4">
        <v>62740604.640000001</v>
      </c>
    </row>
    <row r="15" spans="1:8" ht="21" x14ac:dyDescent="0.35">
      <c r="A15" s="1" t="s">
        <v>4</v>
      </c>
      <c r="B15" s="4">
        <v>10655101.220000001</v>
      </c>
      <c r="D15" s="1" t="s">
        <v>4</v>
      </c>
      <c r="E15" s="4">
        <v>11841784.4</v>
      </c>
      <c r="G15" s="1" t="s">
        <v>4</v>
      </c>
      <c r="H15" s="4">
        <v>14290832.779999999</v>
      </c>
    </row>
    <row r="16" spans="1:8" ht="21" x14ac:dyDescent="0.35">
      <c r="A16" s="1" t="s">
        <v>27</v>
      </c>
      <c r="B16" s="4">
        <v>5463390.5999999996</v>
      </c>
      <c r="D16" s="1" t="s">
        <v>27</v>
      </c>
      <c r="E16" s="4">
        <v>14713592.74</v>
      </c>
      <c r="G16" s="1" t="s">
        <v>27</v>
      </c>
      <c r="H16" s="4"/>
    </row>
    <row r="17" spans="1:8" ht="21" x14ac:dyDescent="0.35">
      <c r="A17" s="1" t="s">
        <v>25</v>
      </c>
      <c r="B17" s="4">
        <v>18715245.859999999</v>
      </c>
      <c r="D17" s="1" t="s">
        <v>25</v>
      </c>
      <c r="E17" s="4">
        <v>20571322.68</v>
      </c>
      <c r="G17" s="1" t="s">
        <v>25</v>
      </c>
      <c r="H17" s="4">
        <v>25022864.140000001</v>
      </c>
    </row>
    <row r="18" spans="1:8" ht="21" x14ac:dyDescent="0.35">
      <c r="A18" s="2" t="s">
        <v>5</v>
      </c>
      <c r="B18" s="5">
        <f>SUM(B9:B17)</f>
        <v>173350120.94</v>
      </c>
      <c r="D18" s="2" t="s">
        <v>5</v>
      </c>
      <c r="E18" s="5">
        <f>SUM(E9:E17)</f>
        <v>211531713.13000003</v>
      </c>
      <c r="G18" s="2" t="s">
        <v>5</v>
      </c>
      <c r="H18" s="5">
        <f>SUM(H9:H17)</f>
        <v>265410721.32000005</v>
      </c>
    </row>
  </sheetData>
  <mergeCells count="9">
    <mergeCell ref="G6:H6"/>
    <mergeCell ref="G7:G8"/>
    <mergeCell ref="H7:H8"/>
    <mergeCell ref="A6:B6"/>
    <mergeCell ref="D6:E6"/>
    <mergeCell ref="A7:A8"/>
    <mergeCell ref="B7:B8"/>
    <mergeCell ref="D7:D8"/>
    <mergeCell ref="E7:E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F19"/>
  <sheetViews>
    <sheetView topLeftCell="A2" workbookViewId="0">
      <selection activeCell="D17" sqref="D17"/>
    </sheetView>
  </sheetViews>
  <sheetFormatPr baseColWidth="10" defaultRowHeight="15" x14ac:dyDescent="0.25"/>
  <cols>
    <col min="2" max="2" width="23.85546875" customWidth="1"/>
    <col min="3" max="3" width="26.5703125" customWidth="1"/>
    <col min="5" max="5" width="23.85546875" customWidth="1"/>
    <col min="6" max="6" width="26.5703125" customWidth="1"/>
  </cols>
  <sheetData>
    <row r="8" spans="2:6" ht="21" x14ac:dyDescent="0.35">
      <c r="B8" s="12">
        <v>2022</v>
      </c>
      <c r="C8" s="12"/>
      <c r="E8" s="12">
        <v>2023</v>
      </c>
      <c r="F8" s="12"/>
    </row>
    <row r="9" spans="2:6" x14ac:dyDescent="0.25">
      <c r="B9" s="13" t="s">
        <v>0</v>
      </c>
      <c r="C9" s="14" t="s">
        <v>22</v>
      </c>
      <c r="E9" s="13" t="s">
        <v>0</v>
      </c>
      <c r="F9" s="14" t="s">
        <v>22</v>
      </c>
    </row>
    <row r="10" spans="2:6" x14ac:dyDescent="0.25">
      <c r="B10" s="13"/>
      <c r="C10" s="14"/>
      <c r="E10" s="13"/>
      <c r="F10" s="14"/>
    </row>
    <row r="11" spans="2:6" ht="21" x14ac:dyDescent="0.35">
      <c r="B11" s="1" t="s">
        <v>1</v>
      </c>
      <c r="C11" s="3">
        <v>37507418.609999999</v>
      </c>
      <c r="E11" s="1" t="s">
        <v>1</v>
      </c>
      <c r="F11" s="3">
        <v>41815527.039999999</v>
      </c>
    </row>
    <row r="12" spans="2:6" ht="21" x14ac:dyDescent="0.35">
      <c r="B12" s="1" t="s">
        <v>6</v>
      </c>
      <c r="C12" s="6">
        <v>4898070.82</v>
      </c>
      <c r="E12" s="1" t="s">
        <v>6</v>
      </c>
      <c r="F12" s="6">
        <v>6217633.3600000003</v>
      </c>
    </row>
    <row r="13" spans="2:6" ht="21" x14ac:dyDescent="0.35">
      <c r="B13" s="1" t="s">
        <v>7</v>
      </c>
      <c r="C13" s="6">
        <v>4193419.14</v>
      </c>
      <c r="E13" s="1" t="s">
        <v>7</v>
      </c>
      <c r="F13" s="6">
        <v>5127374.18</v>
      </c>
    </row>
    <row r="14" spans="2:6" ht="21" x14ac:dyDescent="0.35">
      <c r="B14" s="1" t="s">
        <v>8</v>
      </c>
      <c r="C14" s="4">
        <v>2015284.08</v>
      </c>
      <c r="E14" s="1" t="s">
        <v>8</v>
      </c>
      <c r="F14" s="4">
        <v>2522498.8199999998</v>
      </c>
    </row>
    <row r="15" spans="2:6" ht="21" x14ac:dyDescent="0.35">
      <c r="B15" s="1" t="s">
        <v>2</v>
      </c>
      <c r="C15" s="4">
        <v>4260736.58</v>
      </c>
      <c r="E15" s="1" t="s">
        <v>2</v>
      </c>
      <c r="F15" s="4">
        <v>4054632.74</v>
      </c>
    </row>
    <row r="16" spans="2:6" ht="21" x14ac:dyDescent="0.35">
      <c r="B16" s="1" t="s">
        <v>3</v>
      </c>
      <c r="C16" s="4">
        <v>2547065.16</v>
      </c>
      <c r="E16" s="1" t="s">
        <v>3</v>
      </c>
      <c r="F16" s="4">
        <v>3731368.04</v>
      </c>
    </row>
    <row r="17" spans="2:6" ht="21" x14ac:dyDescent="0.35">
      <c r="B17" s="1" t="s">
        <v>4</v>
      </c>
      <c r="C17" s="4">
        <v>3088420.97</v>
      </c>
      <c r="E17" s="1" t="s">
        <v>4</v>
      </c>
      <c r="F17" s="4">
        <v>3808532.73</v>
      </c>
    </row>
    <row r="18" spans="2:6" ht="21" x14ac:dyDescent="0.35">
      <c r="B18" s="1" t="s">
        <v>12</v>
      </c>
      <c r="C18" s="4">
        <v>25651318.09</v>
      </c>
      <c r="E18" s="1" t="s">
        <v>12</v>
      </c>
      <c r="F18" s="4">
        <v>33185409.149999999</v>
      </c>
    </row>
    <row r="19" spans="2:6" ht="21" x14ac:dyDescent="0.35">
      <c r="B19" s="2" t="s">
        <v>5</v>
      </c>
      <c r="C19" s="5">
        <f>SUM(C11:C18)</f>
        <v>84161733.450000003</v>
      </c>
      <c r="E19" s="2" t="s">
        <v>5</v>
      </c>
      <c r="F19" s="5">
        <f>SUM(F11:F18)</f>
        <v>100462976.06</v>
      </c>
    </row>
  </sheetData>
  <mergeCells count="6">
    <mergeCell ref="B8:C8"/>
    <mergeCell ref="E8:F8"/>
    <mergeCell ref="B9:B10"/>
    <mergeCell ref="C9:C10"/>
    <mergeCell ref="E9:E10"/>
    <mergeCell ref="F9:F1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F19"/>
  <sheetViews>
    <sheetView topLeftCell="A4" workbookViewId="0">
      <selection activeCell="F5" sqref="F5"/>
    </sheetView>
  </sheetViews>
  <sheetFormatPr baseColWidth="10" defaultRowHeight="15" x14ac:dyDescent="0.25"/>
  <cols>
    <col min="2" max="2" width="23.85546875" customWidth="1"/>
    <col min="3" max="3" width="26.5703125" customWidth="1"/>
    <col min="5" max="5" width="23.85546875" customWidth="1"/>
    <col min="6" max="6" width="26.5703125" customWidth="1"/>
  </cols>
  <sheetData>
    <row r="8" spans="2:6" ht="21" x14ac:dyDescent="0.35">
      <c r="B8" s="12">
        <v>2022</v>
      </c>
      <c r="C8" s="12"/>
      <c r="E8" s="12">
        <v>2023</v>
      </c>
      <c r="F8" s="12"/>
    </row>
    <row r="9" spans="2:6" x14ac:dyDescent="0.25">
      <c r="B9" s="13" t="s">
        <v>0</v>
      </c>
      <c r="C9" s="14" t="s">
        <v>23</v>
      </c>
      <c r="E9" s="13" t="s">
        <v>0</v>
      </c>
      <c r="F9" s="14" t="s">
        <v>23</v>
      </c>
    </row>
    <row r="10" spans="2:6" ht="22.5" customHeight="1" x14ac:dyDescent="0.25">
      <c r="B10" s="13"/>
      <c r="C10" s="14"/>
      <c r="E10" s="13"/>
      <c r="F10" s="14"/>
    </row>
    <row r="11" spans="2:6" ht="21" x14ac:dyDescent="0.35">
      <c r="B11" s="1" t="s">
        <v>1</v>
      </c>
      <c r="C11" s="3">
        <v>54496030.520000003</v>
      </c>
      <c r="E11" s="1" t="s">
        <v>1</v>
      </c>
      <c r="F11" s="3">
        <v>36627459.68</v>
      </c>
    </row>
    <row r="12" spans="2:6" ht="21" x14ac:dyDescent="0.35">
      <c r="B12" s="1" t="s">
        <v>6</v>
      </c>
      <c r="C12" s="6">
        <v>6066623.3899999997</v>
      </c>
      <c r="E12" s="1" t="s">
        <v>6</v>
      </c>
      <c r="F12" s="6">
        <v>5916313.4900000002</v>
      </c>
    </row>
    <row r="13" spans="2:6" ht="21" x14ac:dyDescent="0.35">
      <c r="B13" s="1" t="s">
        <v>7</v>
      </c>
      <c r="C13" s="6">
        <v>2481349.48</v>
      </c>
      <c r="E13" s="1" t="s">
        <v>7</v>
      </c>
      <c r="F13" s="7">
        <v>3348142.17</v>
      </c>
    </row>
    <row r="14" spans="2:6" ht="21" x14ac:dyDescent="0.35">
      <c r="B14" s="1" t="s">
        <v>8</v>
      </c>
      <c r="C14" s="4">
        <v>3508898.89</v>
      </c>
      <c r="E14" s="1" t="s">
        <v>8</v>
      </c>
      <c r="F14" s="4">
        <v>3147869.75</v>
      </c>
    </row>
    <row r="15" spans="2:6" ht="21" x14ac:dyDescent="0.35">
      <c r="B15" s="1" t="s">
        <v>2</v>
      </c>
      <c r="C15" s="4">
        <v>5842255.0999999996</v>
      </c>
      <c r="E15" s="1" t="s">
        <v>2</v>
      </c>
      <c r="F15" s="4">
        <v>5222054.12</v>
      </c>
    </row>
    <row r="16" spans="2:6" ht="21" x14ac:dyDescent="0.35">
      <c r="B16" s="1" t="s">
        <v>3</v>
      </c>
      <c r="C16" s="4">
        <v>4955002.3099999996</v>
      </c>
      <c r="E16" s="1" t="s">
        <v>3</v>
      </c>
      <c r="F16" s="4">
        <v>5189736.2</v>
      </c>
    </row>
    <row r="17" spans="2:6" ht="21" x14ac:dyDescent="0.35">
      <c r="B17" s="1" t="s">
        <v>4</v>
      </c>
      <c r="C17" s="4">
        <v>4650672.07</v>
      </c>
      <c r="E17" s="1" t="s">
        <v>4</v>
      </c>
      <c r="F17" s="4">
        <v>4352536.66</v>
      </c>
    </row>
    <row r="18" spans="2:6" ht="21" x14ac:dyDescent="0.35">
      <c r="B18" s="1" t="s">
        <v>12</v>
      </c>
      <c r="C18" s="4">
        <v>21316396.199999999</v>
      </c>
      <c r="E18" s="1" t="s">
        <v>12</v>
      </c>
      <c r="F18" s="8">
        <v>21457874.449999999</v>
      </c>
    </row>
    <row r="19" spans="2:6" ht="21" x14ac:dyDescent="0.35">
      <c r="B19" s="2" t="s">
        <v>5</v>
      </c>
      <c r="C19" s="5">
        <f>SUM(C11:C18)</f>
        <v>103317227.95999999</v>
      </c>
      <c r="E19" s="2" t="s">
        <v>5</v>
      </c>
      <c r="F19" s="5">
        <f>SUM(F11:F18)</f>
        <v>85261986.520000011</v>
      </c>
    </row>
  </sheetData>
  <mergeCells count="6">
    <mergeCell ref="B8:C8"/>
    <mergeCell ref="E8:F8"/>
    <mergeCell ref="B9:B10"/>
    <mergeCell ref="C9:C10"/>
    <mergeCell ref="E9:E10"/>
    <mergeCell ref="F9:F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F19"/>
  <sheetViews>
    <sheetView topLeftCell="A10" workbookViewId="0">
      <selection activeCell="D22" sqref="D22"/>
    </sheetView>
  </sheetViews>
  <sheetFormatPr baseColWidth="10" defaultRowHeight="15" x14ac:dyDescent="0.25"/>
  <cols>
    <col min="2" max="2" width="23.85546875" customWidth="1"/>
    <col min="3" max="3" width="26.5703125" customWidth="1"/>
    <col min="5" max="5" width="23.85546875" customWidth="1"/>
    <col min="6" max="6" width="26.5703125" customWidth="1"/>
  </cols>
  <sheetData>
    <row r="8" spans="2:6" ht="21" x14ac:dyDescent="0.35">
      <c r="B8" s="12">
        <v>2022</v>
      </c>
      <c r="C8" s="12"/>
      <c r="E8" s="12">
        <v>2023</v>
      </c>
      <c r="F8" s="12"/>
    </row>
    <row r="9" spans="2:6" x14ac:dyDescent="0.25">
      <c r="B9" s="13" t="s">
        <v>0</v>
      </c>
      <c r="C9" s="14" t="s">
        <v>24</v>
      </c>
      <c r="E9" s="13" t="s">
        <v>0</v>
      </c>
      <c r="F9" s="14" t="s">
        <v>24</v>
      </c>
    </row>
    <row r="10" spans="2:6" x14ac:dyDescent="0.25">
      <c r="B10" s="13"/>
      <c r="C10" s="14"/>
      <c r="E10" s="13"/>
      <c r="F10" s="14"/>
    </row>
    <row r="11" spans="2:6" ht="21" x14ac:dyDescent="0.35">
      <c r="B11" s="1" t="s">
        <v>1</v>
      </c>
      <c r="C11" s="3">
        <v>38052682.520000003</v>
      </c>
      <c r="E11" s="1" t="s">
        <v>1</v>
      </c>
      <c r="F11" s="3">
        <v>76248438.829999998</v>
      </c>
    </row>
    <row r="12" spans="2:6" ht="21" x14ac:dyDescent="0.35">
      <c r="B12" s="1" t="s">
        <v>6</v>
      </c>
      <c r="C12" s="6">
        <v>8164050.6100000003</v>
      </c>
      <c r="E12" s="1" t="s">
        <v>6</v>
      </c>
      <c r="F12" s="6">
        <v>7075408.0599999996</v>
      </c>
    </row>
    <row r="13" spans="2:6" ht="21" x14ac:dyDescent="0.35">
      <c r="B13" s="1" t="s">
        <v>7</v>
      </c>
      <c r="C13" s="6">
        <v>5524384.2599999998</v>
      </c>
      <c r="E13" s="1" t="s">
        <v>7</v>
      </c>
      <c r="F13" s="7">
        <v>6146436.0999999996</v>
      </c>
    </row>
    <row r="14" spans="2:6" ht="21" x14ac:dyDescent="0.35">
      <c r="B14" s="1" t="s">
        <v>8</v>
      </c>
      <c r="C14" s="4">
        <v>3030133.72</v>
      </c>
      <c r="E14" s="1" t="s">
        <v>8</v>
      </c>
      <c r="F14" s="4">
        <v>2250741.25</v>
      </c>
    </row>
    <row r="15" spans="2:6" ht="21" x14ac:dyDescent="0.35">
      <c r="B15" s="1" t="s">
        <v>2</v>
      </c>
      <c r="C15" s="4">
        <v>6241236.3200000003</v>
      </c>
      <c r="E15" s="1" t="s">
        <v>2</v>
      </c>
      <c r="F15" s="4">
        <v>5567250.9400000004</v>
      </c>
    </row>
    <row r="16" spans="2:6" ht="21" x14ac:dyDescent="0.35">
      <c r="B16" s="1" t="s">
        <v>3</v>
      </c>
      <c r="C16" s="4">
        <v>5137077.9800000004</v>
      </c>
      <c r="E16" s="1" t="s">
        <v>3</v>
      </c>
      <c r="F16" s="4">
        <v>6350650.7800000003</v>
      </c>
    </row>
    <row r="17" spans="2:6" ht="21" x14ac:dyDescent="0.35">
      <c r="B17" s="1" t="s">
        <v>4</v>
      </c>
      <c r="C17" s="4">
        <v>5263929.71</v>
      </c>
      <c r="E17" s="1" t="s">
        <v>4</v>
      </c>
      <c r="F17" s="4">
        <v>5148233.57</v>
      </c>
    </row>
    <row r="18" spans="2:6" ht="21" x14ac:dyDescent="0.35">
      <c r="B18" s="1" t="s">
        <v>12</v>
      </c>
      <c r="C18" s="4">
        <v>28868032.98</v>
      </c>
      <c r="E18" s="1" t="s">
        <v>12</v>
      </c>
      <c r="F18" s="4">
        <v>31124119</v>
      </c>
    </row>
    <row r="19" spans="2:6" ht="21" x14ac:dyDescent="0.35">
      <c r="B19" s="2" t="s">
        <v>5</v>
      </c>
      <c r="C19" s="5">
        <f>SUM(C11:C18)</f>
        <v>100281528.09999999</v>
      </c>
      <c r="E19" s="2" t="s">
        <v>5</v>
      </c>
      <c r="F19" s="5">
        <f>SUM(F11:F18)</f>
        <v>139911278.53</v>
      </c>
    </row>
  </sheetData>
  <mergeCells count="6">
    <mergeCell ref="B8:C8"/>
    <mergeCell ref="E8:F8"/>
    <mergeCell ref="B9:B10"/>
    <mergeCell ref="C9:C10"/>
    <mergeCell ref="E9:E10"/>
    <mergeCell ref="F9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I19"/>
  <sheetViews>
    <sheetView topLeftCell="A6" workbookViewId="0">
      <selection activeCell="F22" sqref="F22"/>
    </sheetView>
  </sheetViews>
  <sheetFormatPr baseColWidth="10" defaultRowHeight="15" x14ac:dyDescent="0.25"/>
  <cols>
    <col min="2" max="2" width="23.85546875" customWidth="1"/>
    <col min="3" max="3" width="26.5703125" customWidth="1"/>
    <col min="5" max="5" width="23.85546875" customWidth="1"/>
    <col min="6" max="6" width="26.5703125" customWidth="1"/>
    <col min="8" max="8" width="23.85546875" customWidth="1"/>
    <col min="9" max="9" width="26.5703125" customWidth="1"/>
  </cols>
  <sheetData>
    <row r="8" spans="2:9" ht="21" x14ac:dyDescent="0.35">
      <c r="B8" s="12">
        <v>2022</v>
      </c>
      <c r="C8" s="12"/>
      <c r="E8" s="12">
        <v>2023</v>
      </c>
      <c r="F8" s="12"/>
      <c r="H8" s="12">
        <v>2024</v>
      </c>
      <c r="I8" s="12"/>
    </row>
    <row r="9" spans="2:9" ht="15" customHeight="1" x14ac:dyDescent="0.25">
      <c r="B9" s="13" t="s">
        <v>0</v>
      </c>
      <c r="C9" s="14" t="s">
        <v>9</v>
      </c>
      <c r="E9" s="13" t="s">
        <v>0</v>
      </c>
      <c r="F9" s="14" t="s">
        <v>9</v>
      </c>
      <c r="H9" s="9" t="s">
        <v>0</v>
      </c>
      <c r="I9" s="10" t="s">
        <v>9</v>
      </c>
    </row>
    <row r="10" spans="2:9" ht="15" customHeight="1" x14ac:dyDescent="0.25">
      <c r="B10" s="13"/>
      <c r="C10" s="14"/>
      <c r="E10" s="13"/>
      <c r="F10" s="14"/>
      <c r="H10" s="11"/>
      <c r="I10" s="10"/>
    </row>
    <row r="11" spans="2:9" ht="21" x14ac:dyDescent="0.35">
      <c r="B11" s="1" t="s">
        <v>1</v>
      </c>
      <c r="C11" s="3">
        <v>29397445.530000001</v>
      </c>
      <c r="E11" s="1" t="s">
        <v>1</v>
      </c>
      <c r="F11" s="3">
        <v>39715157.990000002</v>
      </c>
      <c r="H11" s="1" t="s">
        <v>1</v>
      </c>
      <c r="I11" s="3">
        <v>45659350.210000001</v>
      </c>
    </row>
    <row r="12" spans="2:9" ht="21" x14ac:dyDescent="0.35">
      <c r="B12" s="1" t="s">
        <v>6</v>
      </c>
      <c r="C12" s="6">
        <v>3696445.56</v>
      </c>
      <c r="E12" s="1" t="s">
        <v>6</v>
      </c>
      <c r="F12" s="6">
        <v>4793286.09</v>
      </c>
      <c r="H12" s="1" t="s">
        <v>6</v>
      </c>
      <c r="I12" s="6">
        <v>4965413.97</v>
      </c>
    </row>
    <row r="13" spans="2:9" ht="21" x14ac:dyDescent="0.35">
      <c r="B13" s="1" t="s">
        <v>7</v>
      </c>
      <c r="C13" s="6">
        <v>4424948.3099999996</v>
      </c>
      <c r="E13" s="1" t="s">
        <v>7</v>
      </c>
      <c r="F13" s="6">
        <v>4572511.9400000004</v>
      </c>
      <c r="H13" s="1" t="s">
        <v>7</v>
      </c>
      <c r="I13" s="6">
        <v>5040126.88</v>
      </c>
    </row>
    <row r="14" spans="2:9" ht="21" x14ac:dyDescent="0.35">
      <c r="B14" s="1" t="s">
        <v>8</v>
      </c>
      <c r="C14" s="4">
        <v>2598793.2400000002</v>
      </c>
      <c r="E14" s="1" t="s">
        <v>8</v>
      </c>
      <c r="F14" s="4">
        <v>1891424.9</v>
      </c>
      <c r="H14" s="1" t="s">
        <v>8</v>
      </c>
      <c r="I14" s="4">
        <v>2061949.63</v>
      </c>
    </row>
    <row r="15" spans="2:9" ht="21" x14ac:dyDescent="0.35">
      <c r="B15" s="1" t="s">
        <v>2</v>
      </c>
      <c r="C15" s="4">
        <v>4302902.0999999996</v>
      </c>
      <c r="E15" s="1" t="s">
        <v>2</v>
      </c>
      <c r="F15" s="4">
        <v>3943797.44</v>
      </c>
      <c r="H15" s="1" t="s">
        <v>2</v>
      </c>
      <c r="I15" s="4">
        <v>4034848.79</v>
      </c>
    </row>
    <row r="16" spans="2:9" ht="21" x14ac:dyDescent="0.35">
      <c r="B16" s="1" t="s">
        <v>3</v>
      </c>
      <c r="C16" s="4">
        <v>9433143.7799999993</v>
      </c>
      <c r="E16" s="1" t="s">
        <v>3</v>
      </c>
      <c r="F16" s="4">
        <v>6780101.2199999997</v>
      </c>
      <c r="H16" s="1" t="s">
        <v>3</v>
      </c>
      <c r="I16" s="4">
        <v>9799041.1999999993</v>
      </c>
    </row>
    <row r="17" spans="2:9" ht="21" x14ac:dyDescent="0.35">
      <c r="B17" s="1" t="s">
        <v>4</v>
      </c>
      <c r="C17" s="4">
        <v>4902264.3099999996</v>
      </c>
      <c r="E17" s="1" t="s">
        <v>4</v>
      </c>
      <c r="F17" s="4">
        <v>3958324.41</v>
      </c>
      <c r="H17" s="1" t="s">
        <v>4</v>
      </c>
      <c r="I17" s="4">
        <v>4511488.5199999996</v>
      </c>
    </row>
    <row r="18" spans="2:9" ht="21" x14ac:dyDescent="0.35">
      <c r="B18" s="1" t="s">
        <v>25</v>
      </c>
      <c r="C18" s="4">
        <v>16321021.720000001</v>
      </c>
      <c r="E18" s="1" t="s">
        <v>25</v>
      </c>
      <c r="F18" s="4">
        <v>27165009.489999998</v>
      </c>
      <c r="H18" s="1" t="s">
        <v>25</v>
      </c>
      <c r="I18" s="4">
        <v>24307432.23</v>
      </c>
    </row>
    <row r="19" spans="2:9" ht="21" x14ac:dyDescent="0.35">
      <c r="B19" s="2" t="s">
        <v>5</v>
      </c>
      <c r="C19" s="5">
        <f>SUM(C11:C18)</f>
        <v>75076964.550000012</v>
      </c>
      <c r="E19" s="2" t="s">
        <v>5</v>
      </c>
      <c r="F19" s="5">
        <f>SUM(F11:F18)</f>
        <v>92819613.479999989</v>
      </c>
      <c r="H19" s="2" t="s">
        <v>5</v>
      </c>
      <c r="I19" s="5">
        <f>SUM(I11:I18)</f>
        <v>100379651.43000001</v>
      </c>
    </row>
  </sheetData>
  <mergeCells count="7">
    <mergeCell ref="H8:I8"/>
    <mergeCell ref="E8:F8"/>
    <mergeCell ref="E9:E10"/>
    <mergeCell ref="F9:F10"/>
    <mergeCell ref="B8:C8"/>
    <mergeCell ref="B9:B10"/>
    <mergeCell ref="C9:C1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I19"/>
  <sheetViews>
    <sheetView topLeftCell="A6" workbookViewId="0">
      <selection activeCell="H8" sqref="H8:I19"/>
    </sheetView>
  </sheetViews>
  <sheetFormatPr baseColWidth="10" defaultRowHeight="15" x14ac:dyDescent="0.25"/>
  <cols>
    <col min="2" max="2" width="23.85546875" customWidth="1"/>
    <col min="3" max="3" width="26.5703125" customWidth="1"/>
    <col min="5" max="5" width="23.85546875" customWidth="1"/>
    <col min="6" max="6" width="26.5703125" customWidth="1"/>
    <col min="8" max="8" width="23.85546875" customWidth="1"/>
    <col min="9" max="9" width="26.5703125" customWidth="1"/>
  </cols>
  <sheetData>
    <row r="8" spans="2:9" ht="21" x14ac:dyDescent="0.35">
      <c r="B8" s="12">
        <v>2022</v>
      </c>
      <c r="C8" s="12"/>
      <c r="E8" s="12">
        <v>2023</v>
      </c>
      <c r="F8" s="12"/>
      <c r="H8" s="12">
        <v>2024</v>
      </c>
      <c r="I8" s="12"/>
    </row>
    <row r="9" spans="2:9" ht="15" customHeight="1" x14ac:dyDescent="0.25">
      <c r="B9" s="13" t="s">
        <v>0</v>
      </c>
      <c r="C9" s="14" t="s">
        <v>10</v>
      </c>
      <c r="E9" s="13" t="s">
        <v>0</v>
      </c>
      <c r="F9" s="14" t="s">
        <v>10</v>
      </c>
      <c r="H9" s="13" t="s">
        <v>0</v>
      </c>
      <c r="I9" s="14" t="s">
        <v>28</v>
      </c>
    </row>
    <row r="10" spans="2:9" ht="15" customHeight="1" x14ac:dyDescent="0.25">
      <c r="B10" s="13"/>
      <c r="C10" s="14"/>
      <c r="E10" s="13"/>
      <c r="F10" s="14"/>
      <c r="H10" s="13"/>
      <c r="I10" s="14"/>
    </row>
    <row r="11" spans="2:9" ht="21" x14ac:dyDescent="0.35">
      <c r="B11" s="1" t="s">
        <v>1</v>
      </c>
      <c r="C11" s="3">
        <v>32408730.550000001</v>
      </c>
      <c r="E11" s="1" t="s">
        <v>1</v>
      </c>
      <c r="F11" s="3">
        <v>37948010.759999998</v>
      </c>
      <c r="H11" s="1" t="s">
        <v>1</v>
      </c>
      <c r="I11" s="3">
        <v>35911021.68</v>
      </c>
    </row>
    <row r="12" spans="2:9" ht="21" x14ac:dyDescent="0.35">
      <c r="B12" s="1" t="s">
        <v>6</v>
      </c>
      <c r="C12" s="6">
        <v>7290954.9100000001</v>
      </c>
      <c r="E12" s="1" t="s">
        <v>6</v>
      </c>
      <c r="F12" s="6">
        <v>6641671.96</v>
      </c>
      <c r="H12" s="1" t="s">
        <v>6</v>
      </c>
      <c r="I12" s="6">
        <v>5350230.6900000004</v>
      </c>
    </row>
    <row r="13" spans="2:9" ht="21" x14ac:dyDescent="0.35">
      <c r="B13" s="1" t="s">
        <v>7</v>
      </c>
      <c r="C13" s="6">
        <v>4661282.38</v>
      </c>
      <c r="E13" s="1" t="s">
        <v>7</v>
      </c>
      <c r="F13" s="6">
        <v>4197530.13</v>
      </c>
      <c r="H13" s="1" t="s">
        <v>7</v>
      </c>
      <c r="I13" s="6">
        <v>3664098.93</v>
      </c>
    </row>
    <row r="14" spans="2:9" ht="21" x14ac:dyDescent="0.35">
      <c r="B14" s="1" t="s">
        <v>8</v>
      </c>
      <c r="C14" s="4">
        <v>3875001.78</v>
      </c>
      <c r="E14" s="1" t="s">
        <v>8</v>
      </c>
      <c r="F14" s="4">
        <v>3588134.48</v>
      </c>
      <c r="H14" s="1" t="s">
        <v>8</v>
      </c>
      <c r="I14" s="4">
        <v>4615351.28</v>
      </c>
    </row>
    <row r="15" spans="2:9" ht="21" x14ac:dyDescent="0.35">
      <c r="B15" s="1" t="s">
        <v>2</v>
      </c>
      <c r="C15" s="4">
        <v>6319420.3200000003</v>
      </c>
      <c r="E15" s="1" t="s">
        <v>2</v>
      </c>
      <c r="F15" s="4">
        <v>5992830.4699999997</v>
      </c>
      <c r="H15" s="1" t="s">
        <v>2</v>
      </c>
      <c r="I15" s="4">
        <v>4919705.58</v>
      </c>
    </row>
    <row r="16" spans="2:9" ht="21" x14ac:dyDescent="0.35">
      <c r="B16" s="1" t="s">
        <v>3</v>
      </c>
      <c r="C16" s="4">
        <v>6208796.5700000003</v>
      </c>
      <c r="E16" s="1" t="s">
        <v>3</v>
      </c>
      <c r="F16" s="4">
        <v>5614373.8300000001</v>
      </c>
      <c r="H16" s="1" t="s">
        <v>3</v>
      </c>
      <c r="I16" s="4">
        <v>4519036.97</v>
      </c>
    </row>
    <row r="17" spans="2:9" ht="21" x14ac:dyDescent="0.35">
      <c r="B17" s="1" t="s">
        <v>4</v>
      </c>
      <c r="C17" s="4">
        <v>4886038.13</v>
      </c>
      <c r="E17" s="1" t="s">
        <v>4</v>
      </c>
      <c r="F17" s="4">
        <v>5184295.59</v>
      </c>
      <c r="H17" s="1" t="s">
        <v>4</v>
      </c>
      <c r="I17" s="4">
        <v>4231218.3099999996</v>
      </c>
    </row>
    <row r="18" spans="2:9" ht="21" x14ac:dyDescent="0.35">
      <c r="B18" s="1" t="s">
        <v>12</v>
      </c>
      <c r="C18" s="4">
        <v>32754498.32</v>
      </c>
      <c r="E18" s="1" t="s">
        <v>12</v>
      </c>
      <c r="F18" s="4">
        <v>28230779.050000001</v>
      </c>
      <c r="H18" s="1" t="s">
        <v>25</v>
      </c>
      <c r="I18" s="4">
        <v>26660918.59</v>
      </c>
    </row>
    <row r="19" spans="2:9" ht="21" x14ac:dyDescent="0.35">
      <c r="B19" s="2" t="s">
        <v>5</v>
      </c>
      <c r="C19" s="5">
        <f>SUM(C11:C18)</f>
        <v>98404722.960000008</v>
      </c>
      <c r="E19" s="2" t="s">
        <v>5</v>
      </c>
      <c r="F19" s="5">
        <f>SUM(F11:F18)</f>
        <v>97397626.269999996</v>
      </c>
      <c r="H19" s="2" t="s">
        <v>5</v>
      </c>
      <c r="I19" s="5">
        <f>SUM(I11:I18)</f>
        <v>89871582.030000001</v>
      </c>
    </row>
  </sheetData>
  <mergeCells count="9">
    <mergeCell ref="H8:I8"/>
    <mergeCell ref="H9:H10"/>
    <mergeCell ref="I9:I10"/>
    <mergeCell ref="B8:C8"/>
    <mergeCell ref="E8:F8"/>
    <mergeCell ref="B9:B10"/>
    <mergeCell ref="C9:C10"/>
    <mergeCell ref="E9:E10"/>
    <mergeCell ref="F9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I19"/>
  <sheetViews>
    <sheetView topLeftCell="A7" workbookViewId="0">
      <selection activeCell="F24" sqref="F24"/>
    </sheetView>
  </sheetViews>
  <sheetFormatPr baseColWidth="10" defaultRowHeight="15" x14ac:dyDescent="0.25"/>
  <cols>
    <col min="2" max="2" width="23.85546875" customWidth="1"/>
    <col min="3" max="3" width="26.5703125" customWidth="1"/>
    <col min="5" max="5" width="23.85546875" customWidth="1"/>
    <col min="6" max="6" width="26.5703125" customWidth="1"/>
    <col min="8" max="8" width="23.85546875" customWidth="1"/>
    <col min="9" max="9" width="26.5703125" customWidth="1"/>
  </cols>
  <sheetData>
    <row r="8" spans="2:9" ht="21" x14ac:dyDescent="0.35">
      <c r="B8" s="12">
        <v>2022</v>
      </c>
      <c r="C8" s="12"/>
      <c r="E8" s="12">
        <v>2023</v>
      </c>
      <c r="F8" s="12"/>
      <c r="H8" s="12">
        <v>2024</v>
      </c>
      <c r="I8" s="12"/>
    </row>
    <row r="9" spans="2:9" ht="15" customHeight="1" x14ac:dyDescent="0.25">
      <c r="B9" s="13" t="s">
        <v>0</v>
      </c>
      <c r="C9" s="14" t="s">
        <v>11</v>
      </c>
      <c r="E9" s="13" t="s">
        <v>0</v>
      </c>
      <c r="F9" s="14" t="s">
        <v>11</v>
      </c>
      <c r="H9" s="13" t="s">
        <v>0</v>
      </c>
      <c r="I9" s="14" t="s">
        <v>29</v>
      </c>
    </row>
    <row r="10" spans="2:9" ht="15" customHeight="1" x14ac:dyDescent="0.25">
      <c r="B10" s="13"/>
      <c r="C10" s="14"/>
      <c r="E10" s="13"/>
      <c r="F10" s="14"/>
      <c r="H10" s="13"/>
      <c r="I10" s="14"/>
    </row>
    <row r="11" spans="2:9" ht="21" x14ac:dyDescent="0.35">
      <c r="B11" s="1" t="s">
        <v>1</v>
      </c>
      <c r="C11" s="3">
        <v>28239819.219999999</v>
      </c>
      <c r="E11" s="1" t="s">
        <v>1</v>
      </c>
      <c r="F11" s="3">
        <v>29364992.289999999</v>
      </c>
      <c r="H11" s="1" t="s">
        <v>1</v>
      </c>
      <c r="I11" s="3">
        <v>32134565.989999998</v>
      </c>
    </row>
    <row r="12" spans="2:9" ht="21" x14ac:dyDescent="0.35">
      <c r="B12" s="1" t="s">
        <v>6</v>
      </c>
      <c r="C12" s="6">
        <v>5808024.9100000001</v>
      </c>
      <c r="E12" s="1" t="s">
        <v>6</v>
      </c>
      <c r="F12" s="6">
        <v>6181400.75</v>
      </c>
      <c r="H12" s="1" t="s">
        <v>6</v>
      </c>
      <c r="I12" s="6">
        <v>6855942.79</v>
      </c>
    </row>
    <row r="13" spans="2:9" ht="21" x14ac:dyDescent="0.35">
      <c r="B13" s="1" t="s">
        <v>7</v>
      </c>
      <c r="C13" s="6">
        <v>4832651.22</v>
      </c>
      <c r="E13" s="1" t="s">
        <v>7</v>
      </c>
      <c r="F13" s="6">
        <v>5658230.6299999999</v>
      </c>
      <c r="H13" s="1" t="s">
        <v>7</v>
      </c>
      <c r="I13" s="6">
        <v>4970559.8</v>
      </c>
    </row>
    <row r="14" spans="2:9" ht="21" x14ac:dyDescent="0.35">
      <c r="B14" s="1" t="s">
        <v>8</v>
      </c>
      <c r="C14" s="4">
        <v>2241625.52</v>
      </c>
      <c r="E14" s="1" t="s">
        <v>8</v>
      </c>
      <c r="F14" s="4">
        <v>2345733.9300000002</v>
      </c>
      <c r="H14" s="1" t="s">
        <v>8</v>
      </c>
      <c r="I14" s="4">
        <v>2422254.2400000002</v>
      </c>
    </row>
    <row r="15" spans="2:9" ht="21" x14ac:dyDescent="0.35">
      <c r="B15" s="1" t="s">
        <v>2</v>
      </c>
      <c r="C15" s="4">
        <v>4147043.78</v>
      </c>
      <c r="E15" s="1" t="s">
        <v>2</v>
      </c>
      <c r="F15" s="4">
        <v>4604389.74</v>
      </c>
      <c r="H15" s="1" t="s">
        <v>2</v>
      </c>
      <c r="I15" s="4">
        <v>6416951.3600000003</v>
      </c>
    </row>
    <row r="16" spans="2:9" ht="21" x14ac:dyDescent="0.35">
      <c r="B16" s="1" t="s">
        <v>3</v>
      </c>
      <c r="C16" s="4">
        <v>3446593.2</v>
      </c>
      <c r="E16" s="1" t="s">
        <v>3</v>
      </c>
      <c r="F16" s="4">
        <v>3466157.96</v>
      </c>
      <c r="H16" s="1" t="s">
        <v>3</v>
      </c>
      <c r="I16" s="4">
        <v>4653953.01</v>
      </c>
    </row>
    <row r="17" spans="2:9" ht="21" x14ac:dyDescent="0.35">
      <c r="B17" s="1" t="s">
        <v>4</v>
      </c>
      <c r="C17" s="4">
        <v>4103320.87</v>
      </c>
      <c r="E17" s="1" t="s">
        <v>4</v>
      </c>
      <c r="F17" s="4">
        <v>3524443.12</v>
      </c>
      <c r="H17" s="1" t="s">
        <v>4</v>
      </c>
      <c r="I17" s="4">
        <v>4648685.97</v>
      </c>
    </row>
    <row r="18" spans="2:9" ht="21" x14ac:dyDescent="0.35">
      <c r="B18" s="1" t="s">
        <v>12</v>
      </c>
      <c r="C18" s="4">
        <v>20882020.199999999</v>
      </c>
      <c r="E18" s="1" t="s">
        <v>12</v>
      </c>
      <c r="F18" s="4">
        <v>28761240.850000001</v>
      </c>
      <c r="H18" s="1" t="s">
        <v>25</v>
      </c>
      <c r="I18" s="4">
        <v>27884868.059999999</v>
      </c>
    </row>
    <row r="19" spans="2:9" ht="21" x14ac:dyDescent="0.35">
      <c r="B19" s="2" t="s">
        <v>5</v>
      </c>
      <c r="C19" s="5">
        <f>SUM(C11:C18)</f>
        <v>73701098.920000002</v>
      </c>
      <c r="E19" s="2" t="s">
        <v>5</v>
      </c>
      <c r="F19" s="5">
        <f>SUM(F11:F18)</f>
        <v>83906589.270000011</v>
      </c>
      <c r="H19" s="2" t="s">
        <v>5</v>
      </c>
      <c r="I19" s="5">
        <f>SUM(I11:I18)</f>
        <v>89987781.219999999</v>
      </c>
    </row>
  </sheetData>
  <mergeCells count="9">
    <mergeCell ref="H8:I8"/>
    <mergeCell ref="H9:H10"/>
    <mergeCell ref="I9:I10"/>
    <mergeCell ref="B8:C8"/>
    <mergeCell ref="E8:F8"/>
    <mergeCell ref="B9:B10"/>
    <mergeCell ref="C9:C10"/>
    <mergeCell ref="E9:E10"/>
    <mergeCell ref="F9:F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I19"/>
  <sheetViews>
    <sheetView topLeftCell="A4" workbookViewId="0">
      <selection activeCell="G22" sqref="G22"/>
    </sheetView>
  </sheetViews>
  <sheetFormatPr baseColWidth="10" defaultRowHeight="15" x14ac:dyDescent="0.25"/>
  <cols>
    <col min="2" max="2" width="23.85546875" customWidth="1"/>
    <col min="3" max="3" width="26.5703125" customWidth="1"/>
    <col min="5" max="5" width="23.85546875" customWidth="1"/>
    <col min="6" max="6" width="26.5703125" customWidth="1"/>
    <col min="8" max="8" width="23.85546875" customWidth="1"/>
    <col min="9" max="9" width="26.5703125" customWidth="1"/>
  </cols>
  <sheetData>
    <row r="8" spans="2:9" ht="21" x14ac:dyDescent="0.35">
      <c r="B8" s="12">
        <v>2022</v>
      </c>
      <c r="C8" s="12"/>
      <c r="E8" s="12">
        <v>2023</v>
      </c>
      <c r="F8" s="12"/>
      <c r="H8" s="12">
        <v>2024</v>
      </c>
      <c r="I8" s="12"/>
    </row>
    <row r="9" spans="2:9" ht="15" customHeight="1" x14ac:dyDescent="0.25">
      <c r="B9" s="13" t="s">
        <v>0</v>
      </c>
      <c r="C9" s="14" t="s">
        <v>13</v>
      </c>
      <c r="E9" s="13" t="s">
        <v>0</v>
      </c>
      <c r="F9" s="14" t="s">
        <v>14</v>
      </c>
      <c r="H9" s="13" t="s">
        <v>0</v>
      </c>
      <c r="I9" s="14" t="s">
        <v>13</v>
      </c>
    </row>
    <row r="10" spans="2:9" ht="15" customHeight="1" x14ac:dyDescent="0.25">
      <c r="B10" s="13"/>
      <c r="C10" s="14"/>
      <c r="E10" s="13"/>
      <c r="F10" s="14"/>
      <c r="H10" s="13"/>
      <c r="I10" s="14"/>
    </row>
    <row r="11" spans="2:9" ht="21" x14ac:dyDescent="0.35">
      <c r="B11" s="1" t="s">
        <v>1</v>
      </c>
      <c r="C11" s="3">
        <v>21931594.66</v>
      </c>
      <c r="E11" s="1" t="s">
        <v>1</v>
      </c>
      <c r="F11" s="3">
        <v>36113016.329999998</v>
      </c>
      <c r="H11" s="1" t="s">
        <v>1</v>
      </c>
      <c r="I11" s="3">
        <v>22732110.82</v>
      </c>
    </row>
    <row r="12" spans="2:9" ht="21" x14ac:dyDescent="0.35">
      <c r="B12" s="1" t="s">
        <v>6</v>
      </c>
      <c r="C12" s="6">
        <v>5219066.8499999996</v>
      </c>
      <c r="E12" s="1" t="s">
        <v>6</v>
      </c>
      <c r="F12" s="6">
        <v>5458258.1500000004</v>
      </c>
      <c r="H12" s="1" t="s">
        <v>6</v>
      </c>
      <c r="I12" s="6">
        <v>6044061.5499999998</v>
      </c>
    </row>
    <row r="13" spans="2:9" ht="21" x14ac:dyDescent="0.35">
      <c r="B13" s="1" t="s">
        <v>7</v>
      </c>
      <c r="C13" s="6">
        <v>3759008.13</v>
      </c>
      <c r="E13" s="1" t="s">
        <v>7</v>
      </c>
      <c r="F13" s="6">
        <v>4742725.05</v>
      </c>
      <c r="H13" s="1" t="s">
        <v>7</v>
      </c>
      <c r="I13" s="6">
        <v>4913039.5599999996</v>
      </c>
    </row>
    <row r="14" spans="2:9" ht="21" x14ac:dyDescent="0.35">
      <c r="B14" s="1" t="s">
        <v>8</v>
      </c>
      <c r="C14" s="4">
        <v>3252961.46</v>
      </c>
      <c r="E14" s="1" t="s">
        <v>8</v>
      </c>
      <c r="F14" s="4">
        <v>3369849.35</v>
      </c>
      <c r="H14" s="1" t="s">
        <v>8</v>
      </c>
      <c r="I14" s="4">
        <v>4061717.46</v>
      </c>
    </row>
    <row r="15" spans="2:9" ht="21" x14ac:dyDescent="0.35">
      <c r="B15" s="1" t="s">
        <v>2</v>
      </c>
      <c r="C15" s="4">
        <v>4577839.41</v>
      </c>
      <c r="E15" s="1" t="s">
        <v>2</v>
      </c>
      <c r="F15" s="4">
        <v>5477701.8399999999</v>
      </c>
      <c r="H15" s="1" t="s">
        <v>2</v>
      </c>
      <c r="I15" s="4">
        <v>5876134.5899999999</v>
      </c>
    </row>
    <row r="16" spans="2:9" ht="21" x14ac:dyDescent="0.35">
      <c r="B16" s="1" t="s">
        <v>3</v>
      </c>
      <c r="C16" s="4">
        <v>3058767.79</v>
      </c>
      <c r="E16" s="1" t="s">
        <v>3</v>
      </c>
      <c r="F16" s="4">
        <v>3131960.35</v>
      </c>
      <c r="H16" s="1" t="s">
        <v>3</v>
      </c>
      <c r="I16" s="4">
        <v>2778739.6</v>
      </c>
    </row>
    <row r="17" spans="2:9" ht="21" x14ac:dyDescent="0.35">
      <c r="B17" s="1" t="s">
        <v>4</v>
      </c>
      <c r="C17" s="4">
        <v>3563096.67</v>
      </c>
      <c r="E17" s="1" t="s">
        <v>4</v>
      </c>
      <c r="F17" s="4">
        <v>4586310.2699999996</v>
      </c>
      <c r="H17" s="1" t="s">
        <v>4</v>
      </c>
      <c r="I17" s="4">
        <v>4305458.97</v>
      </c>
    </row>
    <row r="18" spans="2:9" ht="21" x14ac:dyDescent="0.35">
      <c r="B18" s="1" t="s">
        <v>12</v>
      </c>
      <c r="C18" s="4">
        <v>30133364.27</v>
      </c>
      <c r="E18" s="1" t="s">
        <v>12</v>
      </c>
      <c r="F18" s="4">
        <v>23154394.170000002</v>
      </c>
      <c r="H18" s="1" t="s">
        <v>25</v>
      </c>
      <c r="I18" s="4">
        <v>27892411.620000001</v>
      </c>
    </row>
    <row r="19" spans="2:9" ht="21" x14ac:dyDescent="0.35">
      <c r="B19" s="2" t="s">
        <v>5</v>
      </c>
      <c r="C19" s="5">
        <f>SUM(C11:C18)</f>
        <v>75495699.239999995</v>
      </c>
      <c r="E19" s="2" t="s">
        <v>5</v>
      </c>
      <c r="F19" s="5">
        <f>SUM(F11:F18)</f>
        <v>86034215.510000005</v>
      </c>
      <c r="H19" s="2" t="s">
        <v>5</v>
      </c>
      <c r="I19" s="5">
        <f>SUM(I11:I18)</f>
        <v>78603674.170000002</v>
      </c>
    </row>
  </sheetData>
  <mergeCells count="9">
    <mergeCell ref="H8:I8"/>
    <mergeCell ref="H9:H10"/>
    <mergeCell ref="I9:I10"/>
    <mergeCell ref="B8:C8"/>
    <mergeCell ref="E8:F8"/>
    <mergeCell ref="C9:C10"/>
    <mergeCell ref="B9:B10"/>
    <mergeCell ref="E9:E10"/>
    <mergeCell ref="F9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I19"/>
  <sheetViews>
    <sheetView topLeftCell="A4" workbookViewId="0">
      <selection activeCell="J16" sqref="J16"/>
    </sheetView>
  </sheetViews>
  <sheetFormatPr baseColWidth="10" defaultRowHeight="15" x14ac:dyDescent="0.25"/>
  <cols>
    <col min="2" max="2" width="23.85546875" customWidth="1"/>
    <col min="3" max="3" width="26.5703125" customWidth="1"/>
    <col min="5" max="5" width="23.85546875" customWidth="1"/>
    <col min="6" max="6" width="26.5703125" customWidth="1"/>
    <col min="8" max="8" width="23.85546875" customWidth="1"/>
    <col min="9" max="9" width="26.5703125" customWidth="1"/>
  </cols>
  <sheetData>
    <row r="8" spans="2:9" ht="21" x14ac:dyDescent="0.35">
      <c r="B8" s="12">
        <v>2022</v>
      </c>
      <c r="C8" s="12"/>
      <c r="E8" s="12">
        <v>2023</v>
      </c>
      <c r="F8" s="12"/>
      <c r="H8" s="12">
        <v>2024</v>
      </c>
      <c r="I8" s="12"/>
    </row>
    <row r="9" spans="2:9" ht="15" customHeight="1" x14ac:dyDescent="0.25">
      <c r="B9" s="13" t="s">
        <v>0</v>
      </c>
      <c r="C9" s="14" t="s">
        <v>15</v>
      </c>
      <c r="E9" s="13" t="s">
        <v>0</v>
      </c>
      <c r="F9" s="14" t="s">
        <v>16</v>
      </c>
      <c r="H9" s="13" t="s">
        <v>0</v>
      </c>
      <c r="I9" s="14" t="s">
        <v>15</v>
      </c>
    </row>
    <row r="10" spans="2:9" ht="15" customHeight="1" x14ac:dyDescent="0.25">
      <c r="B10" s="13"/>
      <c r="C10" s="14"/>
      <c r="E10" s="13"/>
      <c r="F10" s="14"/>
      <c r="H10" s="13"/>
      <c r="I10" s="14"/>
    </row>
    <row r="11" spans="2:9" ht="21" x14ac:dyDescent="0.35">
      <c r="B11" s="1" t="s">
        <v>1</v>
      </c>
      <c r="C11" s="3">
        <v>22200750.82</v>
      </c>
      <c r="E11" s="1" t="s">
        <v>1</v>
      </c>
      <c r="F11" s="3">
        <v>39134027.82</v>
      </c>
      <c r="H11" s="1" t="s">
        <v>1</v>
      </c>
      <c r="I11" s="3">
        <v>35012126.909999996</v>
      </c>
    </row>
    <row r="12" spans="2:9" ht="21" x14ac:dyDescent="0.35">
      <c r="B12" s="1" t="s">
        <v>6</v>
      </c>
      <c r="C12" s="6">
        <v>6040073.6799999997</v>
      </c>
      <c r="E12" s="1" t="s">
        <v>6</v>
      </c>
      <c r="F12" s="6">
        <v>6937289.2699999996</v>
      </c>
      <c r="H12" s="1" t="s">
        <v>6</v>
      </c>
      <c r="I12" s="6">
        <v>5943400.8399999999</v>
      </c>
    </row>
    <row r="13" spans="2:9" ht="21" x14ac:dyDescent="0.35">
      <c r="B13" s="1" t="s">
        <v>7</v>
      </c>
      <c r="C13" s="6">
        <v>5162999.84</v>
      </c>
      <c r="E13" s="1" t="s">
        <v>7</v>
      </c>
      <c r="F13" s="6">
        <v>5528927.7800000003</v>
      </c>
      <c r="H13" s="1" t="s">
        <v>7</v>
      </c>
      <c r="I13" s="6">
        <v>5540673.5499999998</v>
      </c>
    </row>
    <row r="14" spans="2:9" ht="21" x14ac:dyDescent="0.35">
      <c r="B14" s="1" t="s">
        <v>8</v>
      </c>
      <c r="C14" s="4">
        <v>2392902.94</v>
      </c>
      <c r="E14" s="1" t="s">
        <v>8</v>
      </c>
      <c r="F14" s="4">
        <v>2372589.52</v>
      </c>
      <c r="H14" s="1" t="s">
        <v>8</v>
      </c>
      <c r="I14" s="4">
        <v>2170806.7400000002</v>
      </c>
    </row>
    <row r="15" spans="2:9" ht="21" x14ac:dyDescent="0.35">
      <c r="B15" s="1" t="s">
        <v>2</v>
      </c>
      <c r="C15" s="4">
        <v>5040279.8600000003</v>
      </c>
      <c r="E15" s="1" t="s">
        <v>2</v>
      </c>
      <c r="F15" s="4">
        <v>4882440.01</v>
      </c>
      <c r="H15" s="1" t="s">
        <v>2</v>
      </c>
      <c r="I15" s="4">
        <v>4619309.6100000003</v>
      </c>
    </row>
    <row r="16" spans="2:9" ht="21" x14ac:dyDescent="0.35">
      <c r="B16" s="1" t="s">
        <v>3</v>
      </c>
      <c r="C16" s="4">
        <v>2852639.77</v>
      </c>
      <c r="E16" s="1" t="s">
        <v>3</v>
      </c>
      <c r="F16" s="4">
        <v>4080170.55</v>
      </c>
      <c r="H16" s="1" t="s">
        <v>3</v>
      </c>
      <c r="I16" s="4">
        <v>3867416.26</v>
      </c>
    </row>
    <row r="17" spans="2:9" ht="21" x14ac:dyDescent="0.35">
      <c r="B17" s="1" t="s">
        <v>4</v>
      </c>
      <c r="C17" s="4">
        <v>3527133.2</v>
      </c>
      <c r="E17" s="1" t="s">
        <v>4</v>
      </c>
      <c r="F17" s="4">
        <v>4058179.05</v>
      </c>
      <c r="H17" s="1" t="s">
        <v>4</v>
      </c>
      <c r="I17" s="4">
        <v>4026469.08</v>
      </c>
    </row>
    <row r="18" spans="2:9" ht="21" x14ac:dyDescent="0.35">
      <c r="B18" s="1" t="s">
        <v>12</v>
      </c>
      <c r="C18" s="4">
        <v>24334048.649999999</v>
      </c>
      <c r="E18" s="1" t="s">
        <v>12</v>
      </c>
      <c r="F18" s="4">
        <v>33543674.600000001</v>
      </c>
      <c r="H18" s="1" t="s">
        <v>25</v>
      </c>
      <c r="I18" s="4">
        <v>32218938.969999999</v>
      </c>
    </row>
    <row r="19" spans="2:9" ht="21" x14ac:dyDescent="0.35">
      <c r="B19" s="2" t="s">
        <v>5</v>
      </c>
      <c r="C19" s="5">
        <f>SUM(C11:C18)</f>
        <v>71550828.760000005</v>
      </c>
      <c r="E19" s="2" t="s">
        <v>5</v>
      </c>
      <c r="F19" s="5">
        <f>SUM(F11:F18)</f>
        <v>100537298.59999999</v>
      </c>
      <c r="H19" s="2" t="s">
        <v>5</v>
      </c>
      <c r="I19" s="5">
        <f>SUM(I11:I18)</f>
        <v>93399141.959999993</v>
      </c>
    </row>
  </sheetData>
  <mergeCells count="9">
    <mergeCell ref="H8:I8"/>
    <mergeCell ref="H9:H10"/>
    <mergeCell ref="I9:I10"/>
    <mergeCell ref="B8:C8"/>
    <mergeCell ref="E8:F8"/>
    <mergeCell ref="B9:B10"/>
    <mergeCell ref="C9:C10"/>
    <mergeCell ref="E9:E10"/>
    <mergeCell ref="F9:F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tabSelected="1" topLeftCell="F1" workbookViewId="0">
      <selection activeCell="H9" sqref="H9"/>
    </sheetView>
  </sheetViews>
  <sheetFormatPr baseColWidth="10" defaultRowHeight="15" x14ac:dyDescent="0.25"/>
  <cols>
    <col min="2" max="2" width="23.85546875" customWidth="1"/>
    <col min="3" max="3" width="26.5703125" customWidth="1"/>
    <col min="5" max="5" width="23.85546875" customWidth="1"/>
    <col min="6" max="6" width="26.5703125" customWidth="1"/>
    <col min="8" max="8" width="23.85546875" customWidth="1"/>
    <col min="9" max="9" width="26.5703125" customWidth="1"/>
  </cols>
  <sheetData>
    <row r="2" spans="2:9" ht="21" x14ac:dyDescent="0.35">
      <c r="B2" s="12">
        <v>2022</v>
      </c>
      <c r="C2" s="12"/>
      <c r="E2" s="12">
        <v>2023</v>
      </c>
      <c r="F2" s="12"/>
      <c r="H2" s="12">
        <v>2024</v>
      </c>
      <c r="I2" s="12"/>
    </row>
    <row r="3" spans="2:9" ht="15" customHeight="1" x14ac:dyDescent="0.25">
      <c r="B3" s="13" t="s">
        <v>0</v>
      </c>
      <c r="C3" s="14" t="s">
        <v>17</v>
      </c>
      <c r="E3" s="13" t="s">
        <v>0</v>
      </c>
      <c r="F3" s="14" t="s">
        <v>18</v>
      </c>
      <c r="H3" s="13" t="s">
        <v>0</v>
      </c>
      <c r="I3" s="14" t="s">
        <v>18</v>
      </c>
    </row>
    <row r="4" spans="2:9" ht="15" customHeight="1" x14ac:dyDescent="0.25">
      <c r="B4" s="13"/>
      <c r="C4" s="14"/>
      <c r="E4" s="13"/>
      <c r="F4" s="14"/>
      <c r="H4" s="13"/>
      <c r="I4" s="14"/>
    </row>
    <row r="5" spans="2:9" ht="21" x14ac:dyDescent="0.35">
      <c r="B5" s="1" t="s">
        <v>1</v>
      </c>
      <c r="C5" s="3">
        <v>29646547.079999998</v>
      </c>
      <c r="E5" s="1" t="s">
        <v>1</v>
      </c>
      <c r="F5" s="3">
        <v>28324782.239999998</v>
      </c>
      <c r="H5" s="1" t="s">
        <v>1</v>
      </c>
      <c r="I5" s="3">
        <v>33375003.079999998</v>
      </c>
    </row>
    <row r="6" spans="2:9" ht="21" x14ac:dyDescent="0.35">
      <c r="B6" s="1" t="s">
        <v>6</v>
      </c>
      <c r="C6" s="6">
        <v>5874129.6500000004</v>
      </c>
      <c r="E6" s="1" t="s">
        <v>6</v>
      </c>
      <c r="F6" s="6">
        <v>4818339</v>
      </c>
      <c r="H6" s="1" t="s">
        <v>6</v>
      </c>
      <c r="I6" s="6">
        <v>6473926.2400000002</v>
      </c>
    </row>
    <row r="7" spans="2:9" ht="21" x14ac:dyDescent="0.35">
      <c r="B7" s="1" t="s">
        <v>7</v>
      </c>
      <c r="C7" s="6">
        <v>2977759.65</v>
      </c>
      <c r="E7" s="1" t="s">
        <v>7</v>
      </c>
      <c r="F7" s="6">
        <v>3641111.83</v>
      </c>
      <c r="H7" s="1" t="s">
        <v>7</v>
      </c>
      <c r="I7" s="6">
        <v>4301919.09</v>
      </c>
    </row>
    <row r="8" spans="2:9" ht="21" x14ac:dyDescent="0.35">
      <c r="B8" s="1" t="s">
        <v>8</v>
      </c>
      <c r="C8" s="4">
        <v>2885276.21</v>
      </c>
      <c r="E8" s="1" t="s">
        <v>8</v>
      </c>
      <c r="F8" s="4">
        <v>3270919.64</v>
      </c>
      <c r="H8" s="1" t="s">
        <v>8</v>
      </c>
      <c r="I8" s="4">
        <v>4216893.03</v>
      </c>
    </row>
    <row r="9" spans="2:9" ht="21" x14ac:dyDescent="0.35">
      <c r="B9" s="1" t="s">
        <v>2</v>
      </c>
      <c r="C9" s="4">
        <v>5018244.32</v>
      </c>
      <c r="E9" s="1" t="s">
        <v>2</v>
      </c>
      <c r="F9" s="4">
        <v>4460940.46</v>
      </c>
      <c r="H9" s="1" t="s">
        <v>2</v>
      </c>
      <c r="I9" s="4">
        <v>5453970.0499999998</v>
      </c>
    </row>
    <row r="10" spans="2:9" ht="21" x14ac:dyDescent="0.35">
      <c r="B10" s="1" t="s">
        <v>3</v>
      </c>
      <c r="C10" s="4">
        <v>2653776.89</v>
      </c>
      <c r="E10" s="1" t="s">
        <v>3</v>
      </c>
      <c r="F10" s="4">
        <v>3048707.81</v>
      </c>
      <c r="H10" s="1" t="s">
        <v>3</v>
      </c>
      <c r="I10" s="4">
        <v>2547237.7999999998</v>
      </c>
    </row>
    <row r="11" spans="2:9" ht="21" x14ac:dyDescent="0.35">
      <c r="B11" s="1" t="s">
        <v>4</v>
      </c>
      <c r="C11" s="4">
        <v>4096233.23</v>
      </c>
      <c r="E11" s="1" t="s">
        <v>4</v>
      </c>
      <c r="F11" s="4">
        <v>4158298.28</v>
      </c>
      <c r="H11" s="1" t="s">
        <v>4</v>
      </c>
      <c r="I11" s="4">
        <v>4382183.93</v>
      </c>
    </row>
    <row r="12" spans="2:9" ht="21" x14ac:dyDescent="0.35">
      <c r="B12" s="1" t="s">
        <v>12</v>
      </c>
      <c r="C12" s="4">
        <v>24838634.789999999</v>
      </c>
      <c r="E12" s="1" t="s">
        <v>12</v>
      </c>
      <c r="F12" s="4">
        <v>21478462.300000001</v>
      </c>
      <c r="H12" s="1" t="s">
        <v>12</v>
      </c>
      <c r="I12" s="4">
        <v>30178122.039999999</v>
      </c>
    </row>
    <row r="13" spans="2:9" ht="21" x14ac:dyDescent="0.35">
      <c r="B13" s="2" t="s">
        <v>5</v>
      </c>
      <c r="C13" s="5">
        <f>SUM(C5:C12)</f>
        <v>77990601.819999993</v>
      </c>
      <c r="E13" s="2" t="s">
        <v>5</v>
      </c>
      <c r="F13" s="5">
        <f>SUM(F5:F12)</f>
        <v>73201561.560000002</v>
      </c>
      <c r="H13" s="2" t="s">
        <v>5</v>
      </c>
      <c r="I13" s="5">
        <f>SUM(I5:I12)</f>
        <v>90929255.25999999</v>
      </c>
    </row>
  </sheetData>
  <mergeCells count="9">
    <mergeCell ref="H2:I2"/>
    <mergeCell ref="H3:H4"/>
    <mergeCell ref="I3:I4"/>
    <mergeCell ref="B2:C2"/>
    <mergeCell ref="E2:F2"/>
    <mergeCell ref="B3:B4"/>
    <mergeCell ref="C3:C4"/>
    <mergeCell ref="E3:E4"/>
    <mergeCell ref="F3:F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I19"/>
  <sheetViews>
    <sheetView topLeftCell="F4" workbookViewId="0">
      <selection activeCell="I19" sqref="I19"/>
    </sheetView>
  </sheetViews>
  <sheetFormatPr baseColWidth="10" defaultRowHeight="15" x14ac:dyDescent="0.25"/>
  <cols>
    <col min="2" max="2" width="23.85546875" customWidth="1"/>
    <col min="3" max="3" width="26.5703125" customWidth="1"/>
    <col min="5" max="5" width="23.85546875" customWidth="1"/>
    <col min="6" max="6" width="26.5703125" customWidth="1"/>
    <col min="8" max="8" width="23.85546875" customWidth="1"/>
    <col min="9" max="9" width="26.5703125" customWidth="1"/>
  </cols>
  <sheetData>
    <row r="8" spans="2:9" ht="21" x14ac:dyDescent="0.35">
      <c r="B8" s="12">
        <v>2022</v>
      </c>
      <c r="C8" s="12"/>
      <c r="E8" s="12">
        <v>2023</v>
      </c>
      <c r="F8" s="12"/>
      <c r="H8" s="12">
        <v>2024</v>
      </c>
      <c r="I8" s="12"/>
    </row>
    <row r="9" spans="2:9" ht="15" customHeight="1" x14ac:dyDescent="0.25">
      <c r="B9" s="13" t="s">
        <v>0</v>
      </c>
      <c r="C9" s="14" t="s">
        <v>19</v>
      </c>
      <c r="E9" s="13" t="s">
        <v>0</v>
      </c>
      <c r="F9" s="14" t="s">
        <v>20</v>
      </c>
      <c r="H9" s="13" t="s">
        <v>0</v>
      </c>
      <c r="I9" s="14" t="s">
        <v>20</v>
      </c>
    </row>
    <row r="10" spans="2:9" ht="15" customHeight="1" x14ac:dyDescent="0.25">
      <c r="B10" s="13"/>
      <c r="C10" s="14"/>
      <c r="E10" s="13"/>
      <c r="F10" s="14"/>
      <c r="H10" s="13"/>
      <c r="I10" s="14"/>
    </row>
    <row r="11" spans="2:9" ht="21" x14ac:dyDescent="0.35">
      <c r="B11" s="1" t="s">
        <v>1</v>
      </c>
      <c r="C11" s="3">
        <v>29668063.010000002</v>
      </c>
      <c r="E11" s="1" t="s">
        <v>1</v>
      </c>
      <c r="F11" s="3">
        <v>41994562.859999999</v>
      </c>
      <c r="H11" s="1" t="s">
        <v>1</v>
      </c>
      <c r="I11" s="3">
        <v>47252590.509999998</v>
      </c>
    </row>
    <row r="12" spans="2:9" ht="21" x14ac:dyDescent="0.35">
      <c r="B12" s="1" t="s">
        <v>6</v>
      </c>
      <c r="C12" s="6">
        <v>6406026.3499999996</v>
      </c>
      <c r="E12" s="1" t="s">
        <v>6</v>
      </c>
      <c r="F12" s="6">
        <v>5743802.5700000003</v>
      </c>
      <c r="H12" s="1" t="s">
        <v>6</v>
      </c>
      <c r="I12" s="6">
        <v>6468598.6399999997</v>
      </c>
    </row>
    <row r="13" spans="2:9" ht="21" x14ac:dyDescent="0.35">
      <c r="B13" s="1" t="s">
        <v>7</v>
      </c>
      <c r="C13" s="6">
        <v>5657217.1900000004</v>
      </c>
      <c r="E13" s="1" t="s">
        <v>7</v>
      </c>
      <c r="F13" s="6">
        <v>5550568.0899999999</v>
      </c>
      <c r="H13" s="1" t="s">
        <v>7</v>
      </c>
      <c r="I13" s="6">
        <v>5671199.9299999997</v>
      </c>
    </row>
    <row r="14" spans="2:9" ht="21" x14ac:dyDescent="0.35">
      <c r="B14" s="1" t="s">
        <v>8</v>
      </c>
      <c r="C14" s="4">
        <v>2623405.4</v>
      </c>
      <c r="E14" s="1" t="s">
        <v>8</v>
      </c>
      <c r="F14" s="4">
        <v>2463655.92</v>
      </c>
      <c r="H14" s="1" t="s">
        <v>8</v>
      </c>
      <c r="I14" s="4">
        <v>3666750.04</v>
      </c>
    </row>
    <row r="15" spans="2:9" ht="21" x14ac:dyDescent="0.35">
      <c r="B15" s="1" t="s">
        <v>2</v>
      </c>
      <c r="C15" s="4">
        <v>4839349.51</v>
      </c>
      <c r="E15" s="1" t="s">
        <v>2</v>
      </c>
      <c r="F15" s="4">
        <v>4959179.3899999997</v>
      </c>
      <c r="H15" s="1" t="s">
        <v>2</v>
      </c>
      <c r="I15" s="4">
        <v>4936854.8099999996</v>
      </c>
    </row>
    <row r="16" spans="2:9" ht="21" x14ac:dyDescent="0.35">
      <c r="B16" s="1" t="s">
        <v>3</v>
      </c>
      <c r="C16" s="4">
        <v>3331096.48</v>
      </c>
      <c r="E16" s="1" t="s">
        <v>3</v>
      </c>
      <c r="F16" s="4">
        <v>4192577.78</v>
      </c>
      <c r="H16" s="1" t="s">
        <v>3</v>
      </c>
      <c r="I16" s="4">
        <v>5561009.9400000004</v>
      </c>
    </row>
    <row r="17" spans="2:9" ht="21" x14ac:dyDescent="0.35">
      <c r="B17" s="1" t="s">
        <v>4</v>
      </c>
      <c r="C17" s="4">
        <v>4004232.55</v>
      </c>
      <c r="E17" s="1" t="s">
        <v>4</v>
      </c>
      <c r="F17" s="4">
        <v>4149022.21</v>
      </c>
      <c r="H17" s="1" t="s">
        <v>4</v>
      </c>
      <c r="I17" s="4">
        <v>5270192.1399999997</v>
      </c>
    </row>
    <row r="18" spans="2:9" ht="21" x14ac:dyDescent="0.35">
      <c r="B18" s="1" t="s">
        <v>12</v>
      </c>
      <c r="C18" s="4">
        <v>26865754.620000001</v>
      </c>
      <c r="E18" s="1" t="s">
        <v>12</v>
      </c>
      <c r="F18" s="4">
        <v>33913838</v>
      </c>
      <c r="H18" s="1" t="s">
        <v>12</v>
      </c>
      <c r="I18" s="4">
        <v>31355704.010000002</v>
      </c>
    </row>
    <row r="19" spans="2:9" ht="21" x14ac:dyDescent="0.35">
      <c r="B19" s="2" t="s">
        <v>5</v>
      </c>
      <c r="C19" s="5">
        <f>SUM(C11:C18)</f>
        <v>83395145.109999985</v>
      </c>
      <c r="E19" s="2" t="s">
        <v>5</v>
      </c>
      <c r="F19" s="5">
        <f>SUM(F11:F18)</f>
        <v>102967206.81999999</v>
      </c>
      <c r="H19" s="2" t="s">
        <v>5</v>
      </c>
      <c r="I19" s="5">
        <f>SUM(I11:I18)</f>
        <v>110182900.02</v>
      </c>
    </row>
  </sheetData>
  <mergeCells count="9">
    <mergeCell ref="H8:I8"/>
    <mergeCell ref="H9:H10"/>
    <mergeCell ref="I9:I10"/>
    <mergeCell ref="B8:C8"/>
    <mergeCell ref="E8:F8"/>
    <mergeCell ref="B9:B10"/>
    <mergeCell ref="C9:C10"/>
    <mergeCell ref="E9:E10"/>
    <mergeCell ref="F9:F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I19"/>
  <sheetViews>
    <sheetView topLeftCell="G5" workbookViewId="0">
      <selection activeCell="I19" sqref="I19"/>
    </sheetView>
  </sheetViews>
  <sheetFormatPr baseColWidth="10" defaultRowHeight="15" x14ac:dyDescent="0.25"/>
  <cols>
    <col min="2" max="2" width="23.85546875" customWidth="1"/>
    <col min="3" max="3" width="26.5703125" customWidth="1"/>
    <col min="5" max="5" width="23.85546875" customWidth="1"/>
    <col min="6" max="6" width="26.5703125" customWidth="1"/>
    <col min="8" max="8" width="23.85546875" customWidth="1"/>
    <col min="9" max="9" width="26.5703125" customWidth="1"/>
  </cols>
  <sheetData>
    <row r="8" spans="2:9" ht="21" x14ac:dyDescent="0.35">
      <c r="B8" s="12">
        <v>2022</v>
      </c>
      <c r="C8" s="12"/>
      <c r="E8" s="12">
        <v>2023</v>
      </c>
      <c r="F8" s="12"/>
      <c r="H8" s="12">
        <v>2024</v>
      </c>
      <c r="I8" s="12"/>
    </row>
    <row r="9" spans="2:9" ht="15" customHeight="1" x14ac:dyDescent="0.25">
      <c r="B9" s="13" t="s">
        <v>0</v>
      </c>
      <c r="C9" s="14" t="s">
        <v>21</v>
      </c>
      <c r="E9" s="13" t="s">
        <v>0</v>
      </c>
      <c r="F9" s="14" t="s">
        <v>21</v>
      </c>
      <c r="H9" s="13" t="s">
        <v>0</v>
      </c>
      <c r="I9" s="14" t="s">
        <v>21</v>
      </c>
    </row>
    <row r="10" spans="2:9" ht="24.75" customHeight="1" x14ac:dyDescent="0.25">
      <c r="B10" s="13"/>
      <c r="C10" s="14"/>
      <c r="E10" s="13"/>
      <c r="F10" s="14"/>
      <c r="H10" s="13"/>
      <c r="I10" s="14"/>
    </row>
    <row r="11" spans="2:9" ht="21" x14ac:dyDescent="0.35">
      <c r="B11" s="1" t="s">
        <v>1</v>
      </c>
      <c r="C11" s="3">
        <v>33876774.539999999</v>
      </c>
      <c r="E11" s="1" t="s">
        <v>1</v>
      </c>
      <c r="F11" s="3">
        <v>50109332</v>
      </c>
      <c r="H11" s="1" t="s">
        <v>1</v>
      </c>
      <c r="I11" s="3">
        <v>38983588.810000002</v>
      </c>
    </row>
    <row r="12" spans="2:9" ht="21" x14ac:dyDescent="0.35">
      <c r="B12" s="1" t="s">
        <v>6</v>
      </c>
      <c r="C12" s="6">
        <v>4517725.92</v>
      </c>
      <c r="E12" s="1" t="s">
        <v>6</v>
      </c>
      <c r="F12" s="6">
        <v>5599048.6600000001</v>
      </c>
      <c r="H12" s="1" t="s">
        <v>6</v>
      </c>
      <c r="I12" s="6">
        <v>5433268.6500000004</v>
      </c>
    </row>
    <row r="13" spans="2:9" ht="21" x14ac:dyDescent="0.35">
      <c r="B13" s="1" t="s">
        <v>7</v>
      </c>
      <c r="C13" s="6">
        <v>3519550.88</v>
      </c>
      <c r="E13" s="1" t="s">
        <v>7</v>
      </c>
      <c r="F13" s="6">
        <v>3816420.5</v>
      </c>
      <c r="H13" s="1" t="s">
        <v>7</v>
      </c>
      <c r="I13" s="6">
        <v>3624775.39</v>
      </c>
    </row>
    <row r="14" spans="2:9" ht="21" x14ac:dyDescent="0.35">
      <c r="B14" s="1" t="s">
        <v>8</v>
      </c>
      <c r="C14" s="4">
        <v>3324384.95</v>
      </c>
      <c r="E14" s="1" t="s">
        <v>8</v>
      </c>
      <c r="F14" s="4">
        <v>3512429.76</v>
      </c>
      <c r="H14" s="1" t="s">
        <v>8</v>
      </c>
      <c r="I14" s="4">
        <v>3469938.76</v>
      </c>
    </row>
    <row r="15" spans="2:9" ht="21" x14ac:dyDescent="0.35">
      <c r="B15" s="1" t="s">
        <v>2</v>
      </c>
      <c r="C15" s="4">
        <v>6096824.7400000002</v>
      </c>
      <c r="E15" s="1" t="s">
        <v>2</v>
      </c>
      <c r="F15" s="4">
        <v>4730858.3499999996</v>
      </c>
      <c r="H15" s="1" t="s">
        <v>2</v>
      </c>
      <c r="I15" s="4">
        <v>4904077.5999999996</v>
      </c>
    </row>
    <row r="16" spans="2:9" ht="21" x14ac:dyDescent="0.35">
      <c r="B16" s="1" t="s">
        <v>3</v>
      </c>
      <c r="C16" s="4">
        <v>3280171.52</v>
      </c>
      <c r="E16" s="1" t="s">
        <v>3</v>
      </c>
      <c r="F16" s="4">
        <v>2601197.96</v>
      </c>
      <c r="H16" s="1" t="s">
        <v>3</v>
      </c>
      <c r="I16" s="4">
        <v>2340029.19</v>
      </c>
    </row>
    <row r="17" spans="2:9" ht="21" x14ac:dyDescent="0.35">
      <c r="B17" s="1" t="s">
        <v>4</v>
      </c>
      <c r="C17" s="4">
        <v>4830083.3099999996</v>
      </c>
      <c r="E17" s="1" t="s">
        <v>4</v>
      </c>
      <c r="F17" s="4">
        <v>3993284.35</v>
      </c>
      <c r="H17" s="1" t="s">
        <v>4</v>
      </c>
      <c r="I17" s="4">
        <v>4225020.4000000004</v>
      </c>
    </row>
    <row r="18" spans="2:9" ht="21" x14ac:dyDescent="0.35">
      <c r="B18" s="1" t="s">
        <v>12</v>
      </c>
      <c r="C18" s="4">
        <v>21596821.960000001</v>
      </c>
      <c r="E18" s="1" t="s">
        <v>12</v>
      </c>
      <c r="F18" s="4">
        <v>22921026.390000001</v>
      </c>
      <c r="H18" s="1" t="s">
        <v>12</v>
      </c>
      <c r="I18" s="4">
        <v>26844564.43</v>
      </c>
    </row>
    <row r="19" spans="2:9" ht="21" x14ac:dyDescent="0.35">
      <c r="B19" s="2" t="s">
        <v>5</v>
      </c>
      <c r="C19" s="5">
        <f>SUM(C11:C18)</f>
        <v>81042337.820000023</v>
      </c>
      <c r="E19" s="2" t="s">
        <v>5</v>
      </c>
      <c r="F19" s="5">
        <f>SUM(F11:F18)</f>
        <v>97283597.969999984</v>
      </c>
      <c r="H19" s="2" t="s">
        <v>5</v>
      </c>
      <c r="I19" s="5">
        <f>SUM(I11:I18)</f>
        <v>89825263.229999989</v>
      </c>
    </row>
  </sheetData>
  <mergeCells count="9">
    <mergeCell ref="H8:I8"/>
    <mergeCell ref="H9:H10"/>
    <mergeCell ref="I9:I10"/>
    <mergeCell ref="B8:C8"/>
    <mergeCell ref="E8:F8"/>
    <mergeCell ref="B9:B10"/>
    <mergeCell ref="C9:C10"/>
    <mergeCell ref="E9:E10"/>
    <mergeCell ref="F9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</vt:lpstr>
      <vt:lpstr>Febrero 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Equipo 1 Atencion Usuarios</dc:creator>
  <cp:lastModifiedBy>Equipo 14 Contraloria</cp:lastModifiedBy>
  <dcterms:created xsi:type="dcterms:W3CDTF">2023-11-11T18:02:38Z</dcterms:created>
  <dcterms:modified xsi:type="dcterms:W3CDTF">2024-10-08T00:06:18Z</dcterms:modified>
</cp:coreProperties>
</file>